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How to use" sheetId="1" r:id="rId1"/>
    <sheet name="One product" sheetId="2" r:id="rId2"/>
    <sheet name="Compare" sheetId="3" r:id="rId3"/>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30" customWidth="1"/>
    <col min="2" max="2" width="80" customWidth="1"/>
  </cols>
  <sheetData>
    <row r="1" ht="30" customHeight="1">
      <c r="A1" s="1" t="inlineStr">
        <is>
          <t xml:space="preserve">Step or term</t>
        </is>
      </c>
      <c r="B1" s="1" t="inlineStr">
        <is>
          <t xml:space="preserve">What to do or what it means</t>
        </is>
      </c>
    </row>
    <row r="2">
      <c r="A2" s="2" t="inlineStr">
        <is>
          <t xml:space="preserve">Step 1</t>
        </is>
      </c>
      <c r="B2" s="2" t="inlineStr">
        <is>
          <t xml:space="preserve">Open the sheet "One product". Every number in column B is an example. Replace rows 3 to 14 with your own numbers and keep one currency throughout.</t>
        </is>
      </c>
    </row>
    <row r="3">
      <c r="A3" s="2" t="inlineStr">
        <is>
          <t xml:space="preserve">Step 2</t>
        </is>
      </c>
      <c r="B3" s="2" t="inlineStr">
        <is>
          <t xml:space="preserve">Take commission, payment fee and delivery rates from your own seller account or the platform's current tariff page. They change and differ by category. The percentages in this file are not real tariffs.</t>
        </is>
      </c>
    </row>
    <row r="4">
      <c r="A4" s="2" t="inlineStr">
        <is>
          <t xml:space="preserve">Step 3</t>
        </is>
      </c>
      <c r="B4" s="2" t="inlineStr">
        <is>
          <t xml:space="preserve">Enter the advertising spend for one month and the orders of that month that customers kept. Then enter the share of orders that come back and the cost of one return.</t>
        </is>
      </c>
    </row>
    <row r="5">
      <c r="A5" s="2" t="inlineStr">
        <is>
          <t xml:space="preserve">Step 4</t>
        </is>
      </c>
      <c r="B5" s="2" t="inlineStr">
        <is>
          <t xml:space="preserve">Tax: the sheet assumes none (0). If your tax is a percent of revenue, enter your own rate. If you are not sure, ask your accountant.</t>
        </is>
      </c>
    </row>
    <row r="6">
      <c r="A6" s="2" t="inlineStr">
        <is>
          <t xml:space="preserve">Step 5</t>
        </is>
      </c>
      <c r="B6" s="2" t="inlineStr">
        <is>
          <t xml:space="preserve">Read rows 16 to 25 and do not type over them: they are formulas. Profit per order above 0 means one sale covers its own costs.</t>
        </is>
      </c>
    </row>
    <row r="7">
      <c r="A7" s="2" t="inlineStr">
        <is>
          <t xml:space="preserve">Step 6</t>
        </is>
      </c>
      <c r="B7" s="2" t="inlineStr">
        <is>
          <t xml:space="preserve">Change one input at a time (price, advertising spend, return share) and watch profit per order and break-even orders.</t>
        </is>
      </c>
    </row>
    <row r="8">
      <c r="A8" s="2" t="inlineStr">
        <is>
          <t xml:space="preserve">Step 7</t>
        </is>
      </c>
      <c r="B8" s="2" t="inlineStr">
        <is>
          <t xml:space="preserve">On the sheet "Compare", replace the example rows with your products. Columns M, N and O are formulas.</t>
        </is>
      </c>
    </row>
    <row r="9">
      <c r="A9" s="2" t="inlineStr">
        <is>
          <t xml:space="preserve">One order</t>
        </is>
      </c>
      <c r="B9" s="2" t="inlineStr">
        <is>
          <t xml:space="preserve">The sheet assumes one unit per order. If customers usually buy several, enter the whole average order: its price, cost of goods and packaging.</t>
        </is>
      </c>
    </row>
    <row r="10">
      <c r="A10" s="2" t="inlineStr">
        <is>
          <t xml:space="preserve">Price</t>
        </is>
      </c>
      <c r="B10" s="2" t="inlineStr">
        <is>
          <t xml:space="preserve">What the customer pays for one unit after your usual discount, without VAT or sales tax charged on top.</t>
        </is>
      </c>
    </row>
    <row r="11">
      <c r="A11" s="2" t="inlineStr">
        <is>
          <t xml:space="preserve">Cost of goods</t>
        </is>
      </c>
      <c r="B11" s="2" t="inlineStr">
        <is>
          <t xml:space="preserve">What one unit costs you to buy or make, including getting it to your stock.</t>
        </is>
      </c>
    </row>
    <row r="12">
      <c r="A12" s="2" t="inlineStr">
        <is>
          <t xml:space="preserve">Packaging</t>
        </is>
      </c>
      <c r="B12" s="2" t="inlineStr">
        <is>
          <t xml:space="preserve">Box or bag, filler, label and insert for one order.</t>
        </is>
      </c>
    </row>
    <row r="13">
      <c r="A13" s="2" t="inlineStr">
        <is>
          <t xml:space="preserve">Commission</t>
        </is>
      </c>
      <c r="B13" s="2" t="inlineStr">
        <is>
          <t xml:space="preserve">The percent of the price a marketplace or platform keeps for the sale. 0 if you sell only on your own site.</t>
        </is>
      </c>
    </row>
    <row r="14">
      <c r="A14" s="2" t="inlineStr">
        <is>
          <t xml:space="preserve">Payment fee</t>
        </is>
      </c>
      <c r="B14" s="2" t="inlineStr">
        <is>
          <t xml:space="preserve">The percent a payment provider keeps for accepting the payment. 0 if it is already inside the commission.</t>
        </is>
      </c>
    </row>
    <row r="15">
      <c r="A15" s="2" t="inlineStr">
        <is>
          <t xml:space="preserve">Delivery to the customer</t>
        </is>
      </c>
      <c r="B15" s="2" t="inlineStr">
        <is>
          <t xml:space="preserve">What you pay to get one order to the customer. 0 if the customer pays for delivery in full.</t>
        </is>
      </c>
    </row>
    <row r="16">
      <c r="A16" s="2" t="inlineStr">
        <is>
          <t xml:space="preserve">Advertising cost per order</t>
        </is>
      </c>
      <c r="B16" s="2" t="inlineStr">
        <is>
          <t xml:space="preserve">One month of advertising spend divided by the orders of that month.</t>
        </is>
      </c>
    </row>
    <row r="17">
      <c r="A17" s="2" t="inlineStr">
        <is>
          <t xml:space="preserve">Returns</t>
        </is>
      </c>
      <c r="B17" s="2" t="inlineStr">
        <is>
          <t xml:space="preserve">The share of shipped orders that come back or are not collected, in percent.</t>
        </is>
      </c>
    </row>
    <row r="18">
      <c r="A18" s="2" t="inlineStr">
        <is>
          <t xml:space="preserve">Cost of one return</t>
        </is>
      </c>
      <c r="B18" s="2" t="inlineStr">
        <is>
          <t xml:space="preserve">Everything one returned order costs you: delivery out, delivery back, repacking, fees that are not refunded, markdown if the item cannot be sold as new.</t>
        </is>
      </c>
    </row>
    <row r="19">
      <c r="A19" s="2" t="inlineStr">
        <is>
          <t xml:space="preserve">Tax</t>
        </is>
      </c>
      <c r="B19" s="2" t="inlineStr">
        <is>
          <t xml:space="preserve">A tax counted as a percent of revenue. You enter the rate that applies to you; the sheet assumes none.</t>
        </is>
      </c>
    </row>
    <row r="20">
      <c r="A20" s="2" t="inlineStr">
        <is>
          <t xml:space="preserve">Fixed costs</t>
        </is>
      </c>
      <c r="B20" s="2" t="inlineStr">
        <is>
          <t xml:space="preserve">Monthly costs that do not depend on the number of orders: subscriptions, rent, salaries, bookkeeping.</t>
        </is>
      </c>
    </row>
    <row r="21">
      <c r="A21" s="2" t="inlineStr">
        <is>
          <t xml:space="preserve">Break-even orders</t>
        </is>
      </c>
      <c r="B21" s="2" t="inlineStr">
        <is>
          <t xml:space="preserve">How many orders a month cover fixed costs at the current profit per order.</t>
        </is>
      </c>
    </row>
    <row r="22">
      <c r="A22" s="2" t="inlineStr">
        <is>
          <t xml:space="preserve">Not included</t>
        </is>
      </c>
      <c r="B22" s="2" t="inlineStr">
        <is>
          <t xml:space="preserve">Stock financing, storage fees by volume and currency risk. Add them by hand if they apply to you.</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42" customWidth="1"/>
    <col min="2" max="2" width="26" customWidth="1"/>
    <col min="3" max="3" width="10" customWidth="1"/>
    <col min="4" max="4" width="80" customWidth="1"/>
  </cols>
  <sheetData>
    <row r="1" ht="30" customHeight="1">
      <c r="A1" s="1" t="inlineStr">
        <is>
          <t xml:space="preserve">Parameter</t>
        </is>
      </c>
      <c r="B1" s="1" t="inlineStr">
        <is>
          <t xml:space="preserve">Value</t>
        </is>
      </c>
      <c r="C1" s="1" t="inlineStr">
        <is>
          <t xml:space="preserve">Unit</t>
        </is>
      </c>
      <c r="D1" s="1" t="inlineStr">
        <is>
          <t xml:space="preserve">Comment</t>
        </is>
      </c>
    </row>
    <row r="2">
      <c r="A2" s="2" t="inlineStr">
        <is>
          <t xml:space="preserve">Product</t>
        </is>
      </c>
      <c r="B2" s="2" t="inlineStr">
        <is>
          <t xml:space="preserve">Example: linen tote bag</t>
        </is>
      </c>
      <c r="C2" s="2"/>
      <c r="D2" s="2" t="inlineStr">
        <is>
          <t xml:space="preserve">Illustrative example, not real data. Replace the name and every value in column B, rows 3 to 14, with your own.</t>
        </is>
      </c>
    </row>
    <row r="3">
      <c r="A3" s="2" t="inlineStr">
        <is>
          <t xml:space="preserve">Selling price</t>
        </is>
      </c>
      <c r="B3" s="2">
        <v>30</v>
      </c>
      <c r="C3" s="2" t="inlineStr">
        <is>
          <t xml:space="preserve">USD</t>
        </is>
      </c>
      <c r="D3" s="2" t="inlineStr">
        <is>
          <t xml:space="preserve">What the customer pays for one unit after your usual discount. Leave out VAT or sales tax charged on top.</t>
        </is>
      </c>
    </row>
    <row r="4">
      <c r="A4" s="2" t="inlineStr">
        <is>
          <t xml:space="preserve">Cost of goods per unit</t>
        </is>
      </c>
      <c r="B4" s="2">
        <v>9</v>
      </c>
      <c r="C4" s="2" t="inlineStr">
        <is>
          <t xml:space="preserve">USD</t>
        </is>
      </c>
      <c r="D4" s="2" t="inlineStr">
        <is>
          <t xml:space="preserve">What one unit costs you to buy or make, including delivery to your stock.</t>
        </is>
      </c>
    </row>
    <row r="5">
      <c r="A5" s="2" t="inlineStr">
        <is>
          <t xml:space="preserve">Packaging per unit</t>
        </is>
      </c>
      <c r="B5" s="2">
        <v>0.8</v>
      </c>
      <c r="C5" s="2" t="inlineStr">
        <is>
          <t xml:space="preserve">USD</t>
        </is>
      </c>
      <c r="D5" s="2" t="inlineStr">
        <is>
          <t xml:space="preserve">Box or bag, filler, label, insert.</t>
        </is>
      </c>
    </row>
    <row r="6">
      <c r="A6" s="2" t="inlineStr">
        <is>
          <t xml:space="preserve">Commission</t>
        </is>
      </c>
      <c r="B6" s="2">
        <v>12</v>
      </c>
      <c r="C6" s="2" t="inlineStr">
        <is>
          <t xml:space="preserve">%</t>
        </is>
      </c>
      <c r="D6" s="2" t="inlineStr">
        <is>
          <t xml:space="preserve">Percent of the price the marketplace keeps. Example value, not a real tariff: take yours from your seller account or the platform's current tariff page. Own site only: 0.</t>
        </is>
      </c>
    </row>
    <row r="7">
      <c r="A7" s="2" t="inlineStr">
        <is>
          <t xml:space="preserve">Payment fee</t>
        </is>
      </c>
      <c r="B7" s="2">
        <v>3</v>
      </c>
      <c r="C7" s="2" t="inlineStr">
        <is>
          <t xml:space="preserve">%</t>
        </is>
      </c>
      <c r="D7" s="2" t="inlineStr">
        <is>
          <t xml:space="preserve">Percent the payment provider keeps. Example value: take yours from your contract or account. Enter 0 if it is already inside the commission.</t>
        </is>
      </c>
    </row>
    <row r="8">
      <c r="A8" s="2" t="inlineStr">
        <is>
          <t xml:space="preserve">Delivery cost per order</t>
        </is>
      </c>
      <c r="B8" s="2">
        <v>4.5</v>
      </c>
      <c r="C8" s="2" t="inlineStr">
        <is>
          <t xml:space="preserve">USD</t>
        </is>
      </c>
      <c r="D8" s="2" t="inlineStr">
        <is>
          <t xml:space="preserve">What you pay to get one order to the customer. Rates differ by size and region: use your own. Enter 0 if the customer pays delivery in full.</t>
        </is>
      </c>
    </row>
    <row r="9">
      <c r="A9" s="2" t="inlineStr">
        <is>
          <t xml:space="preserve">Advertising spend per month</t>
        </is>
      </c>
      <c r="B9" s="2">
        <v>600</v>
      </c>
      <c r="C9" s="2" t="inlineStr">
        <is>
          <t xml:space="preserve">USD</t>
        </is>
      </c>
      <c r="D9" s="2" t="inlineStr">
        <is>
          <t xml:space="preserve">Everything spent on promoting this product in one month.</t>
        </is>
      </c>
    </row>
    <row r="10">
      <c r="A10" s="2" t="inlineStr">
        <is>
          <t xml:space="preserve">Orders per month from advertising</t>
        </is>
      </c>
      <c r="B10" s="2">
        <v>120</v>
      </c>
      <c r="C10" s="2" t="inlineStr">
        <is>
          <t xml:space="preserve">orders</t>
        </is>
      </c>
      <c r="D10" s="2" t="inlineStr">
        <is>
          <t xml:space="preserve">Orders of that month that customers kept. If you cannot separate advertised orders, enter all kept orders: the result is then an average.</t>
        </is>
      </c>
    </row>
    <row r="11">
      <c r="A11" s="2" t="inlineStr">
        <is>
          <t xml:space="preserve">Share of orders returned</t>
        </is>
      </c>
      <c r="B11" s="2">
        <v>8</v>
      </c>
      <c r="C11" s="2" t="inlineStr">
        <is>
          <t xml:space="preserve">%</t>
        </is>
      </c>
      <c r="D11" s="2" t="inlineStr">
        <is>
          <t xml:space="preserve">Out of 100 shipped orders, how many come back or are not collected. Must be below 100.</t>
        </is>
      </c>
    </row>
    <row r="12">
      <c r="A12" s="2" t="inlineStr">
        <is>
          <t xml:space="preserve">Cost of one return</t>
        </is>
      </c>
      <c r="B12" s="2">
        <v>10</v>
      </c>
      <c r="C12" s="2" t="inlineStr">
        <is>
          <t xml:space="preserve">USD</t>
        </is>
      </c>
      <c r="D12" s="2" t="inlineStr">
        <is>
          <t xml:space="preserve">Delivery out that was paid for nothing, delivery back, repacking, fees that are not refunded, markdown if the item cannot be sold as new.</t>
        </is>
      </c>
    </row>
    <row r="13">
      <c r="A13" s="2" t="inlineStr">
        <is>
          <t xml:space="preserve">Tax rate on revenue</t>
        </is>
      </c>
      <c r="B13" s="2">
        <v>0</v>
      </c>
      <c r="C13" s="2" t="inlineStr">
        <is>
          <t xml:space="preserve">%</t>
        </is>
      </c>
      <c r="D13" s="2" t="inlineStr">
        <is>
          <t xml:space="preserve">The sheet assumes no tax. Enter your own rate if your tax is a percent of revenue. If you are not sure, ask your accountant.</t>
        </is>
      </c>
    </row>
    <row r="14">
      <c r="A14" s="2" t="inlineStr">
        <is>
          <t xml:space="preserve">Fixed costs per month</t>
        </is>
      </c>
      <c r="B14" s="2">
        <v>500</v>
      </c>
      <c r="C14" s="2" t="inlineStr">
        <is>
          <t xml:space="preserve">USD</t>
        </is>
      </c>
      <c r="D14" s="2" t="inlineStr">
        <is>
          <t xml:space="preserve">Costs that do not depend on the number of orders: subscriptions, rent, salaries, bookkeeping.</t>
        </is>
      </c>
    </row>
    <row r="15">
      <c r="A15" s="2" t="inlineStr">
        <is>
          <t xml:space="preserve">RESULT (formulas, do not type over)</t>
        </is>
      </c>
      <c r="B15" s="2"/>
      <c r="C15" s="2"/>
      <c r="D15" s="2" t="inlineStr">
        <is>
          <t xml:space="preserve">Rows 16 to 25 recalculate from rows 3 to 14.</t>
        </is>
      </c>
    </row>
    <row r="16">
      <c r="A16" s="2" t="inlineStr">
        <is>
          <t xml:space="preserve">Commission amount</t>
        </is>
      </c>
      <c r="B16" s="2">
        <f>ROUND(B3*B6/100,2)</f>
      </c>
      <c r="C16" s="2" t="inlineStr">
        <is>
          <t xml:space="preserve">USD</t>
        </is>
      </c>
      <c r="D16" s="2" t="inlineStr">
        <is>
          <t xml:space="preserve">Price × commission percent ÷ 100.</t>
        </is>
      </c>
    </row>
    <row r="17">
      <c r="A17" s="2" t="inlineStr">
        <is>
          <t xml:space="preserve">Payment fee amount</t>
        </is>
      </c>
      <c r="B17" s="2">
        <f>ROUND(B3*B7/100,2)</f>
      </c>
      <c r="C17" s="2" t="inlineStr">
        <is>
          <t xml:space="preserve">USD</t>
        </is>
      </c>
      <c r="D17" s="2" t="inlineStr">
        <is>
          <t xml:space="preserve">Price × payment fee percent ÷ 100.</t>
        </is>
      </c>
    </row>
    <row r="18">
      <c r="A18" s="2" t="inlineStr">
        <is>
          <t xml:space="preserve">Advertising cost per order</t>
        </is>
      </c>
      <c r="B18" s="2">
        <f>IF(B10&gt;0,ROUND(B9/B10,2),0)</f>
      </c>
      <c r="C18" s="2" t="inlineStr">
        <is>
          <t xml:space="preserve">USD</t>
        </is>
      </c>
      <c r="D18" s="2" t="inlineStr">
        <is>
          <t xml:space="preserve">Advertising spend per month ÷ orders per month.</t>
        </is>
      </c>
    </row>
    <row r="19">
      <c r="A19" s="2" t="inlineStr">
        <is>
          <t xml:space="preserve">Expected return cost per order</t>
        </is>
      </c>
      <c r="B19" s="2">
        <f>IF(B11&lt;100,ROUND(B11/(100-B11)*B12,2),0)</f>
      </c>
      <c r="C19" s="2" t="inlineStr">
        <is>
          <t xml:space="preserve">USD</t>
        </is>
      </c>
      <c r="D19" s="2" t="inlineStr">
        <is>
          <t xml:space="preserve">Return share ÷ (100 − return share) × cost of one return: the orders customers keep carry the cost of the ones that come back.</t>
        </is>
      </c>
    </row>
    <row r="20">
      <c r="A20" s="2" t="inlineStr">
        <is>
          <t xml:space="preserve">Tax amount</t>
        </is>
      </c>
      <c r="B20" s="2">
        <f>ROUND(B3*B13/100,2)</f>
      </c>
      <c r="C20" s="2" t="inlineStr">
        <is>
          <t xml:space="preserve">USD</t>
        </is>
      </c>
      <c r="D20" s="2" t="inlineStr">
        <is>
          <t xml:space="preserve">Price × tax rate ÷ 100. Stays 0 until you enter a rate.</t>
        </is>
      </c>
    </row>
    <row r="21">
      <c r="A21" s="2" t="inlineStr">
        <is>
          <t xml:space="preserve">Total variable cost per order</t>
        </is>
      </c>
      <c r="B21" s="2">
        <f>ROUND(B4+B5+B8+B16+B17+B18+B19+B20,2)</f>
      </c>
      <c r="C21" s="2" t="inlineStr">
        <is>
          <t xml:space="preserve">USD</t>
        </is>
      </c>
      <c r="D21" s="2" t="inlineStr">
        <is>
          <t xml:space="preserve">Cost of goods + packaging + delivery + rows 16 to 20.</t>
        </is>
      </c>
    </row>
    <row r="22">
      <c r="A22" s="2" t="inlineStr">
        <is>
          <t xml:space="preserve">Profit per order</t>
        </is>
      </c>
      <c r="B22" s="2">
        <f>ROUND(B3-B21,2)</f>
      </c>
      <c r="C22" s="2" t="inlineStr">
        <is>
          <t xml:space="preserve">USD</t>
        </is>
      </c>
      <c r="D22" s="2" t="inlineStr">
        <is>
          <t xml:space="preserve">Price − total variable cost. Zero or below: each sale loses money.</t>
        </is>
      </c>
    </row>
    <row r="23">
      <c r="A23" s="2" t="inlineStr">
        <is>
          <t xml:space="preserve">Margin, % of price</t>
        </is>
      </c>
      <c r="B23" s="2">
        <f>IF(B3&gt;0,ROUND(B22/B3*100,1),0)</f>
      </c>
      <c r="C23" s="2" t="inlineStr">
        <is>
          <t xml:space="preserve">%</t>
        </is>
      </c>
      <c r="D23" s="2" t="inlineStr">
        <is>
          <t xml:space="preserve">Profit per order ÷ price × 100, rounded to one decimal.</t>
        </is>
      </c>
    </row>
    <row r="24">
      <c r="A24" s="2" t="inlineStr">
        <is>
          <t xml:space="preserve">Break-even orders per month</t>
        </is>
      </c>
      <c r="B24" s="2">
        <f>IF(B22&gt;0,IF(ROUND(B14/B22,0)&lt;B14/B22,ROUND(B14/B22,0)+1,ROUND(B14/B22,0)),"none")</f>
      </c>
      <c r="C24" s="2" t="inlineStr">
        <is>
          <t xml:space="preserve">orders</t>
        </is>
      </c>
      <c r="D24" s="2" t="inlineStr">
        <is>
          <t xml:space="preserve">Fixed costs ÷ profit per order, rounded up. "none" means profit per order is zero or negative, so no number of orders covers fixed costs.</t>
        </is>
      </c>
    </row>
    <row r="25">
      <c r="A25" s="2" t="inlineStr">
        <is>
          <t xml:space="preserve">Profit per month at current orders</t>
        </is>
      </c>
      <c r="B25" s="2">
        <f>ROUND(B22*B10-B14,2)</f>
      </c>
      <c r="C25" s="2" t="inlineStr">
        <is>
          <t xml:space="preserve">USD</t>
        </is>
      </c>
      <c r="D25" s="2" t="inlineStr">
        <is>
          <t xml:space="preserve">Profit per order × orders in row 10 − fixed costs.</t>
        </is>
      </c>
    </row>
  </sheetData>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38" customWidth="1"/>
    <col min="2" max="2" width="14" customWidth="1"/>
    <col min="3" max="3" width="18" customWidth="1"/>
    <col min="4" max="4" width="16" customWidth="1"/>
    <col min="5" max="5" width="16" customWidth="1"/>
    <col min="6" max="6" width="16" customWidth="1"/>
    <col min="7" max="7" width="22" customWidth="1"/>
    <col min="8" max="8" width="24" customWidth="1"/>
    <col min="9" max="9" width="18" customWidth="1"/>
    <col min="10" max="10" width="14" customWidth="1"/>
    <col min="11" max="11" width="22" customWidth="1"/>
    <col min="12" max="12" width="18" customWidth="1"/>
    <col min="13" max="13" width="22" customWidth="1"/>
    <col min="14" max="14" width="20" customWidth="1"/>
    <col min="15" max="15" width="36" customWidth="1"/>
  </cols>
  <sheetData>
    <row r="1" ht="30" customHeight="1">
      <c r="A1" s="1" t="inlineStr">
        <is>
          <t xml:space="preserve">Product</t>
        </is>
      </c>
      <c r="B1" s="1" t="inlineStr">
        <is>
          <t xml:space="preserve">Price, USD</t>
        </is>
      </c>
      <c r="C1" s="1" t="inlineStr">
        <is>
          <t xml:space="preserve">Cost of goods, USD</t>
        </is>
      </c>
      <c r="D1" s="1" t="inlineStr">
        <is>
          <t xml:space="preserve">Packaging, USD</t>
        </is>
      </c>
      <c r="E1" s="1" t="inlineStr">
        <is>
          <t xml:space="preserve">Commission, %</t>
        </is>
      </c>
      <c r="F1" s="1" t="inlineStr">
        <is>
          <t xml:space="preserve">Payment fee, %</t>
        </is>
      </c>
      <c r="G1" s="1" t="inlineStr">
        <is>
          <t xml:space="preserve">Delivery per order, USD</t>
        </is>
      </c>
      <c r="H1" s="1" t="inlineStr">
        <is>
          <t xml:space="preserve">Advertising per month, USD</t>
        </is>
      </c>
      <c r="I1" s="1" t="inlineStr">
        <is>
          <t xml:space="preserve">Orders per month</t>
        </is>
      </c>
      <c r="J1" s="1" t="inlineStr">
        <is>
          <t xml:space="preserve">Returned, %</t>
        </is>
      </c>
      <c r="K1" s="1" t="inlineStr">
        <is>
          <t xml:space="preserve">Cost of one return, USD</t>
        </is>
      </c>
      <c r="L1" s="1" t="inlineStr">
        <is>
          <t xml:space="preserve">Tax, % of revenue</t>
        </is>
      </c>
      <c r="M1" s="1" t="inlineStr">
        <is>
          <t xml:space="preserve">Profit per order, USD</t>
        </is>
      </c>
      <c r="N1" s="1" t="inlineStr">
        <is>
          <t xml:space="preserve">Margin, % of price</t>
        </is>
      </c>
      <c r="O1" s="1" t="inlineStr">
        <is>
          <t xml:space="preserve">Profit per month before fixed costs, USD</t>
        </is>
      </c>
    </row>
    <row r="2">
      <c r="A2" s="2" t="inlineStr">
        <is>
          <t xml:space="preserve">Example: linen tote bag</t>
        </is>
      </c>
      <c r="B2" s="2">
        <v>30</v>
      </c>
      <c r="C2" s="2">
        <v>9</v>
      </c>
      <c r="D2" s="2">
        <v>0.8</v>
      </c>
      <c r="E2" s="2">
        <v>12</v>
      </c>
      <c r="F2" s="2">
        <v>3</v>
      </c>
      <c r="G2" s="2">
        <v>4.5</v>
      </c>
      <c r="H2" s="2">
        <v>600</v>
      </c>
      <c r="I2" s="2">
        <v>120</v>
      </c>
      <c r="J2" s="2">
        <v>8</v>
      </c>
      <c r="K2" s="2">
        <v>10</v>
      </c>
      <c r="L2" s="2">
        <v>0</v>
      </c>
      <c r="M2" s="2">
        <f>ROUND(B2-C2-D2-G2-B2*E2/100-B2*F2/100-IF(I2&gt;0,H2/I2,0)-IF(J2&lt;100,J2/(100-J2)*K2,0)-B2*L2/100,2)</f>
      </c>
      <c r="N2" s="2">
        <f>IF(B2&gt;0,ROUND(M2/B2*100,1),0)</f>
      </c>
      <c r="O2" s="2">
        <f>ROUND(M2*I2,2)</f>
      </c>
    </row>
    <row r="3">
      <c r="A3" s="2" t="inlineStr">
        <is>
          <t xml:space="preserve">Example: phone case</t>
        </is>
      </c>
      <c r="B3" s="2">
        <v>12</v>
      </c>
      <c r="C3" s="2">
        <v>2.5</v>
      </c>
      <c r="D3" s="2">
        <v>0.4</v>
      </c>
      <c r="E3" s="2">
        <v>12</v>
      </c>
      <c r="F3" s="2">
        <v>3</v>
      </c>
      <c r="G3" s="2">
        <v>4.5</v>
      </c>
      <c r="H3" s="2">
        <v>300</v>
      </c>
      <c r="I3" s="2">
        <v>100</v>
      </c>
      <c r="J3" s="2">
        <v>5</v>
      </c>
      <c r="K3" s="2">
        <v>9</v>
      </c>
      <c r="L3" s="2">
        <v>0</v>
      </c>
      <c r="M3" s="2">
        <f>ROUND(B3-C3-D3-G3-B3*E3/100-B3*F3/100-IF(I3&gt;0,H3/I3,0)-IF(J3&lt;100,J3/(100-J3)*K3,0)-B3*L3/100,2)</f>
      </c>
      <c r="N3" s="2">
        <f>IF(B3&gt;0,ROUND(M3/B3*100,1),0)</f>
      </c>
      <c r="O3" s="2">
        <f>ROUND(M3*I3,2)</f>
      </c>
    </row>
    <row r="4">
      <c r="A4" s="2" t="inlineStr">
        <is>
          <t xml:space="preserve">Example: wool sweater</t>
        </is>
      </c>
      <c r="B4" s="2">
        <v>80</v>
      </c>
      <c r="C4" s="2">
        <v>28</v>
      </c>
      <c r="D4" s="2">
        <v>1.5</v>
      </c>
      <c r="E4" s="2">
        <v>12</v>
      </c>
      <c r="F4" s="2">
        <v>3</v>
      </c>
      <c r="G4" s="2">
        <v>6</v>
      </c>
      <c r="H4" s="2">
        <v>900</v>
      </c>
      <c r="I4" s="2">
        <v>60</v>
      </c>
      <c r="J4" s="2">
        <v>30</v>
      </c>
      <c r="K4" s="2">
        <v>14</v>
      </c>
      <c r="L4" s="2">
        <v>0</v>
      </c>
      <c r="M4" s="2">
        <f>ROUND(B4-C4-D4-G4-B4*E4/100-B4*F4/100-IF(I4&gt;0,H4/I4,0)-IF(J4&lt;100,J4/(100-J4)*K4,0)-B4*L4/100,2)</f>
      </c>
      <c r="N4" s="2">
        <f>IF(B4&gt;0,ROUND(M4/B4*100,1),0)</f>
      </c>
      <c r="O4" s="2">
        <f>ROUND(M4*I4,2)</f>
      </c>
    </row>
    <row r="5">
      <c r="A5" s="2" t="inlineStr">
        <is>
          <t xml:space="preserve">Example: scented candle, no advertising</t>
        </is>
      </c>
      <c r="B5" s="2">
        <v>18</v>
      </c>
      <c r="C5" s="2">
        <v>5</v>
      </c>
      <c r="D5" s="2">
        <v>1.2</v>
      </c>
      <c r="E5" s="2">
        <v>12</v>
      </c>
      <c r="F5" s="2">
        <v>3</v>
      </c>
      <c r="G5" s="2">
        <v>4.5</v>
      </c>
      <c r="H5" s="2">
        <v>0</v>
      </c>
      <c r="I5" s="2">
        <v>40</v>
      </c>
      <c r="J5" s="2">
        <v>2</v>
      </c>
      <c r="K5" s="2">
        <v>9</v>
      </c>
      <c r="L5" s="2">
        <v>0</v>
      </c>
      <c r="M5" s="2">
        <f>ROUND(B5-C5-D5-G5-B5*E5/100-B5*F5/100-IF(I5&gt;0,H5/I5,0)-IF(J5&lt;100,J5/(100-J5)*K5,0)-B5*L5/100,2)</f>
      </c>
      <c r="N5" s="2">
        <f>IF(B5&gt;0,ROUND(M5/B5*100,1),0)</f>
      </c>
      <c r="O5" s="2">
        <f>ROUND(M5*I5,2)</f>
      </c>
    </row>
    <row r="6">
      <c r="A6" s="2" t="inlineStr">
        <is>
          <t xml:space="preserve">Your product 1 (replace the zeros)</t>
        </is>
      </c>
      <c r="B6" s="2">
        <v>0</v>
      </c>
      <c r="C6" s="2">
        <v>0</v>
      </c>
      <c r="D6" s="2">
        <v>0</v>
      </c>
      <c r="E6" s="2">
        <v>0</v>
      </c>
      <c r="F6" s="2">
        <v>0</v>
      </c>
      <c r="G6" s="2">
        <v>0</v>
      </c>
      <c r="H6" s="2">
        <v>0</v>
      </c>
      <c r="I6" s="2">
        <v>0</v>
      </c>
      <c r="J6" s="2">
        <v>0</v>
      </c>
      <c r="K6" s="2">
        <v>0</v>
      </c>
      <c r="L6" s="2">
        <v>0</v>
      </c>
      <c r="M6" s="2">
        <f>ROUND(B6-C6-D6-G6-B6*E6/100-B6*F6/100-IF(I6&gt;0,H6/I6,0)-IF(J6&lt;100,J6/(100-J6)*K6,0)-B6*L6/100,2)</f>
      </c>
      <c r="N6" s="2">
        <f>IF(B6&gt;0,ROUND(M6/B6*100,1),0)</f>
      </c>
      <c r="O6" s="2">
        <f>ROUND(M6*I6,2)</f>
      </c>
    </row>
    <row r="7">
      <c r="A7" s="2" t="inlineStr">
        <is>
          <t xml:space="preserve">Your product 2 (replace the zeros)</t>
        </is>
      </c>
      <c r="B7" s="2">
        <v>0</v>
      </c>
      <c r="C7" s="2">
        <v>0</v>
      </c>
      <c r="D7" s="2">
        <v>0</v>
      </c>
      <c r="E7" s="2">
        <v>0</v>
      </c>
      <c r="F7" s="2">
        <v>0</v>
      </c>
      <c r="G7" s="2">
        <v>0</v>
      </c>
      <c r="H7" s="2">
        <v>0</v>
      </c>
      <c r="I7" s="2">
        <v>0</v>
      </c>
      <c r="J7" s="2">
        <v>0</v>
      </c>
      <c r="K7" s="2">
        <v>0</v>
      </c>
      <c r="L7" s="2">
        <v>0</v>
      </c>
      <c r="M7" s="2">
        <f>ROUND(B7-C7-D7-G7-B7*E7/100-B7*F7/100-IF(I7&gt;0,H7/I7,0)-IF(J7&lt;100,J7/(100-J7)*K7,0)-B7*L7/100,2)</f>
      </c>
      <c r="N7" s="2">
        <f>IF(B7&gt;0,ROUND(M7/B7*100,1),0)</f>
      </c>
      <c r="O7" s="2">
        <f>ROUND(M7*I7,2)</f>
      </c>
    </row>
  </sheetData>
  <pageMargins left="0.5" right="0.5" top="0.6" bottom="0.6" header="0.3" footer="0.3"/>
</worksheet>
</file>