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ómo usar" sheetId="1" r:id="rId1"/>
    <sheet name="Un producto" sheetId="2" r:id="rId2"/>
    <sheet name="Comparar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1111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6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30" customWidth="1"/>
    <col min="2" max="2" width="80" customWidth="1"/>
  </cols>
  <sheetData>
    <row r="1" ht="30" customHeight="1">
      <c r="A1" s="1" t="inlineStr">
        <is>
          <t xml:space="preserve">Paso o término</t>
        </is>
      </c>
      <c r="B1" s="1" t="inlineStr">
        <is>
          <t xml:space="preserve">Qué hacer o qué significa</t>
        </is>
      </c>
    </row>
    <row r="2">
      <c r="A2" s="2" t="inlineStr">
        <is>
          <t xml:space="preserve">Paso 1</t>
        </is>
      </c>
      <c r="B2" s="2" t="inlineStr">
        <is>
          <t xml:space="preserve">Abre la hoja «Un producto». Todas las cifras de la columna B son un ejemplo. Sustituye las filas 3 a 14 por tus cifras y usa una sola moneda.</t>
        </is>
      </c>
    </row>
    <row r="3">
      <c r="A3" s="2" t="inlineStr">
        <is>
          <t xml:space="preserve">Paso 2</t>
        </is>
      </c>
      <c r="B3" s="2" t="inlineStr">
        <is>
          <t xml:space="preserve">Toma la comisión, la comisión de pago y las tarifas de envío de tu cuenta de vendedor o de la página de tarifas vigente de la plataforma. Cambian y varían según la categoría. Los porcentajes de este archivo no son tarifas reales.</t>
        </is>
      </c>
    </row>
    <row r="4">
      <c r="A4" s="2" t="inlineStr">
        <is>
          <t xml:space="preserve">Paso 3</t>
        </is>
      </c>
      <c r="B4" s="2" t="inlineStr">
        <is>
          <t xml:space="preserve">Introduce el gasto en publicidad de un mes y los pedidos de ese mes que los clientes se quedaron. Después, el porcentaje de pedidos devueltos y el coste de una devolución.</t>
        </is>
      </c>
    </row>
    <row r="5">
      <c r="A5" s="2" t="inlineStr">
        <is>
          <t xml:space="preserve">Paso 4</t>
        </is>
      </c>
      <c r="B5" s="2" t="inlineStr">
        <is>
          <t xml:space="preserve">Impuesto: la hoja no aplica ninguno (0). Si tu impuesto es un porcentaje de los ingresos, introduce tu propio tipo. Si tienes dudas, pregunta a tu asesoría.</t>
        </is>
      </c>
    </row>
    <row r="6">
      <c r="A6" s="2" t="inlineStr">
        <is>
          <t xml:space="preserve">Paso 5</t>
        </is>
      </c>
      <c r="B6" s="2" t="inlineStr">
        <is>
          <t xml:space="preserve">Lee las filas 16 a 25 y no escribas encima: son fórmulas. Un beneficio por pedido superior a 0 significa que una venta cubre sus propios costes.</t>
        </is>
      </c>
    </row>
    <row r="7">
      <c r="A7" s="2" t="inlineStr">
        <is>
          <t xml:space="preserve">Paso 6</t>
        </is>
      </c>
      <c r="B7" s="2" t="inlineStr">
        <is>
          <t xml:space="preserve">Cambia un dato cada vez (precio, gasto en publicidad, devoluciones) y observa el beneficio por pedido y el punto de equilibrio.</t>
        </is>
      </c>
    </row>
    <row r="8">
      <c r="A8" s="2" t="inlineStr">
        <is>
          <t xml:space="preserve">Paso 7</t>
        </is>
      </c>
      <c r="B8" s="2" t="inlineStr">
        <is>
          <t xml:space="preserve">En la hoja «Comparar», sustituye las filas de ejemplo por tus productos. Las columnas M, N y O son fórmulas.</t>
        </is>
      </c>
    </row>
    <row r="9">
      <c r="A9" s="2" t="inlineStr">
        <is>
          <t xml:space="preserve">Un pedido</t>
        </is>
      </c>
      <c r="B9" s="2" t="inlineStr">
        <is>
          <t xml:space="preserve">La hoja supone una unidad por pedido. Si tus clientes suelen comprar varias, introduce el pedido medio completo: su precio, su coste de producto y su embalaje.</t>
        </is>
      </c>
    </row>
    <row r="10">
      <c r="A10" s="2" t="inlineStr">
        <is>
          <t xml:space="preserve">Precio</t>
        </is>
      </c>
      <c r="B10" s="2" t="inlineStr">
        <is>
          <t xml:space="preserve">Lo que paga el cliente por una unidad después de tu descuento habitual, sin IVA.</t>
        </is>
      </c>
    </row>
    <row r="11">
      <c r="A11" s="2" t="inlineStr">
        <is>
          <t xml:space="preserve">Coste del producto</t>
        </is>
      </c>
      <c r="B11" s="2" t="inlineStr">
        <is>
          <t xml:space="preserve">Lo que te cuesta comprar o fabricar una unidad, incluido el transporte hasta tu almacén.</t>
        </is>
      </c>
    </row>
    <row r="12">
      <c r="A12" s="2" t="inlineStr">
        <is>
          <t xml:space="preserve">Embalaje</t>
        </is>
      </c>
      <c r="B12" s="2" t="inlineStr">
        <is>
          <t xml:space="preserve">Caja o sobre, relleno, etiqueta y folleto de un pedido.</t>
        </is>
      </c>
    </row>
    <row r="13">
      <c r="A13" s="2" t="inlineStr">
        <is>
          <t xml:space="preserve">Comisión</t>
        </is>
      </c>
      <c r="B13" s="2" t="inlineStr">
        <is>
          <t xml:space="preserve">El porcentaje del precio que se queda el marketplace o la plataforma por la venta. 0 si solo vendes en tu propia web.</t>
        </is>
      </c>
    </row>
    <row r="14">
      <c r="A14" s="2" t="inlineStr">
        <is>
          <t xml:space="preserve">Comisión de pago</t>
        </is>
      </c>
      <c r="B14" s="2" t="inlineStr">
        <is>
          <t xml:space="preserve">El porcentaje que se queda el proveedor de pagos por cobrar. 0 si ya está dentro de la comisión.</t>
        </is>
      </c>
    </row>
    <row r="15">
      <c r="A15" s="2" t="inlineStr">
        <is>
          <t xml:space="preserve">Envío al cliente</t>
        </is>
      </c>
      <c r="B15" s="2" t="inlineStr">
        <is>
          <t xml:space="preserve">Lo que pagas por llevar un pedido al cliente. 0 si el cliente paga el envío completo.</t>
        </is>
      </c>
    </row>
    <row r="16">
      <c r="A16" s="2" t="inlineStr">
        <is>
          <t xml:space="preserve">Publicidad por pedido</t>
        </is>
      </c>
      <c r="B16" s="2" t="inlineStr">
        <is>
          <t xml:space="preserve">El gasto en publicidad de un mes dividido entre los pedidos de ese mes.</t>
        </is>
      </c>
    </row>
    <row r="17">
      <c r="A17" s="2" t="inlineStr">
        <is>
          <t xml:space="preserve">Devoluciones</t>
        </is>
      </c>
      <c r="B17" s="2" t="inlineStr">
        <is>
          <t xml:space="preserve">El porcentaje de pedidos enviados que vuelven o no se recogen.</t>
        </is>
      </c>
    </row>
    <row r="18">
      <c r="A18" s="2" t="inlineStr">
        <is>
          <t xml:space="preserve">Coste de una devolución</t>
        </is>
      </c>
      <c r="B18" s="2" t="inlineStr">
        <is>
          <t xml:space="preserve">Todo lo que te cuesta un pedido devuelto: envío de ida, envío de vuelta, reembalaje, comisiones que no se reembolsan y rebaja si el artículo no puede venderse como nuevo.</t>
        </is>
      </c>
    </row>
    <row r="19">
      <c r="A19" s="2" t="inlineStr">
        <is>
          <t xml:space="preserve">Impuesto</t>
        </is>
      </c>
      <c r="B19" s="2" t="inlineStr">
        <is>
          <t xml:space="preserve">Un impuesto calculado como porcentaje de los ingresos. Introduces el tipo que te corresponde; la hoja no aplica ninguno.</t>
        </is>
      </c>
    </row>
    <row r="20">
      <c r="A20" s="2" t="inlineStr">
        <is>
          <t xml:space="preserve">Costes fijos</t>
        </is>
      </c>
      <c r="B20" s="2" t="inlineStr">
        <is>
          <t xml:space="preserve">Costes mensuales que no dependen del número de pedidos: suscripciones, alquiler, sueldos, asesoría.</t>
        </is>
      </c>
    </row>
    <row r="21">
      <c r="A21" s="2" t="inlineStr">
        <is>
          <t xml:space="preserve">Punto de equilibrio</t>
        </is>
      </c>
      <c r="B21" s="2" t="inlineStr">
        <is>
          <t xml:space="preserve">Cuántos pedidos al mes cubren los costes fijos con el beneficio por pedido actual.</t>
        </is>
      </c>
    </row>
    <row r="22">
      <c r="A22" s="2" t="inlineStr">
        <is>
          <t xml:space="preserve">No incluido</t>
        </is>
      </c>
      <c r="B22" s="2" t="inlineStr">
        <is>
          <t xml:space="preserve">Financiación del stock, tarifas de almacenamiento por volumen y riesgo de divisa. Añádelos a mano si te afectan.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42" customWidth="1"/>
    <col min="2" max="2" width="26" customWidth="1"/>
    <col min="3" max="3" width="10" customWidth="1"/>
    <col min="4" max="4" width="80" customWidth="1"/>
  </cols>
  <sheetData>
    <row r="1" ht="30" customHeight="1">
      <c r="A1" s="1" t="inlineStr">
        <is>
          <t xml:space="preserve">Parámetro</t>
        </is>
      </c>
      <c r="B1" s="1" t="inlineStr">
        <is>
          <t xml:space="preserve">Valor</t>
        </is>
      </c>
      <c r="C1" s="1" t="inlineStr">
        <is>
          <t xml:space="preserve">Unidad</t>
        </is>
      </c>
      <c r="D1" s="1" t="inlineStr">
        <is>
          <t xml:space="preserve">Comentario</t>
        </is>
      </c>
    </row>
    <row r="2">
      <c r="A2" s="2" t="inlineStr">
        <is>
          <t xml:space="preserve">Producto</t>
        </is>
      </c>
      <c r="B2" s="2" t="inlineStr">
        <is>
          <t xml:space="preserve">Ejemplo: mochila de lona</t>
        </is>
      </c>
      <c r="C2" s="2"/>
      <c r="D2" s="2" t="inlineStr">
        <is>
          <t xml:space="preserve">Ejemplo ilustrativo, no son datos reales. Sustituye el nombre y todos los valores de la columna B, filas 3 a 14, por los tuyos.</t>
        </is>
      </c>
    </row>
    <row r="3">
      <c r="A3" s="2" t="inlineStr">
        <is>
          <t xml:space="preserve">Precio de venta</t>
        </is>
      </c>
      <c r="B3" s="2">
        <v>35</v>
      </c>
      <c r="C3" s="2" t="inlineStr">
        <is>
          <t xml:space="preserve">EUR</t>
        </is>
      </c>
      <c r="D3" s="2" t="inlineStr">
        <is>
          <t xml:space="preserve">Lo que paga el cliente por una unidad después de tu descuento habitual. Sin IVA.</t>
        </is>
      </c>
    </row>
    <row r="4">
      <c r="A4" s="2" t="inlineStr">
        <is>
          <t xml:space="preserve">Coste del producto por unidad</t>
        </is>
      </c>
      <c r="B4" s="2">
        <v>11</v>
      </c>
      <c r="C4" s="2" t="inlineStr">
        <is>
          <t xml:space="preserve">EUR</t>
        </is>
      </c>
      <c r="D4" s="2" t="inlineStr">
        <is>
          <t xml:space="preserve">Lo que te cuesta comprar o fabricar una unidad, incluido el transporte hasta tu almacén.</t>
        </is>
      </c>
    </row>
    <row r="5">
      <c r="A5" s="2" t="inlineStr">
        <is>
          <t xml:space="preserve">Embalaje por unidad</t>
        </is>
      </c>
      <c r="B5" s="2">
        <v>0.9</v>
      </c>
      <c r="C5" s="2" t="inlineStr">
        <is>
          <t xml:space="preserve">EUR</t>
        </is>
      </c>
      <c r="D5" s="2" t="inlineStr">
        <is>
          <t xml:space="preserve">Caja o sobre, relleno, etiqueta, folleto.</t>
        </is>
      </c>
    </row>
    <row r="6">
      <c r="A6" s="2" t="inlineStr">
        <is>
          <t xml:space="preserve">Comisión de la plataforma</t>
        </is>
      </c>
      <c r="B6" s="2">
        <v>10</v>
      </c>
      <c r="C6" s="2" t="inlineStr">
        <is>
          <t xml:space="preserve">%</t>
        </is>
      </c>
      <c r="D6" s="2" t="inlineStr">
        <is>
          <t xml:space="preserve">Porcentaje del precio que se queda el marketplace. Valor de ejemplo, no una tarifa real: toma el tuyo de tu cuenta de vendedor o de la página de tarifas vigente de la plataforma. Solo web propia: 0.</t>
        </is>
      </c>
    </row>
    <row r="7">
      <c r="A7" s="2" t="inlineStr">
        <is>
          <t xml:space="preserve">Comisión de pago</t>
        </is>
      </c>
      <c r="B7" s="2">
        <v>2</v>
      </c>
      <c r="C7" s="2" t="inlineStr">
        <is>
          <t xml:space="preserve">%</t>
        </is>
      </c>
      <c r="D7" s="2" t="inlineStr">
        <is>
          <t xml:space="preserve">Porcentaje que se queda el proveedor de pagos. Valor de ejemplo: toma el tuyo de tu contrato o de tu cuenta. Pon 0 si ya está dentro de la comisión.</t>
        </is>
      </c>
    </row>
    <row r="8">
      <c r="A8" s="2" t="inlineStr">
        <is>
          <t xml:space="preserve">Envío por pedido</t>
        </is>
      </c>
      <c r="B8" s="2">
        <v>4.9</v>
      </c>
      <c r="C8" s="2" t="inlineStr">
        <is>
          <t xml:space="preserve">EUR</t>
        </is>
      </c>
      <c r="D8" s="2" t="inlineStr">
        <is>
          <t xml:space="preserve">Lo que pagas por llevar un pedido al cliente. Las tarifas dependen del tamaño y del destino: usa las tuyas. Pon 0 si el cliente paga el envío completo.</t>
        </is>
      </c>
    </row>
    <row r="9">
      <c r="A9" s="2" t="inlineStr">
        <is>
          <t xml:space="preserve">Gasto en publicidad al mes</t>
        </is>
      </c>
      <c r="B9" s="2">
        <v>450</v>
      </c>
      <c r="C9" s="2" t="inlineStr">
        <is>
          <t xml:space="preserve">EUR</t>
        </is>
      </c>
      <c r="D9" s="2" t="inlineStr">
        <is>
          <t xml:space="preserve">Todo lo gastado en promocionar este producto durante un mes.</t>
        </is>
      </c>
    </row>
    <row r="10">
      <c r="A10" s="2" t="inlineStr">
        <is>
          <t xml:space="preserve">Pedidos al mes procedentes de la publicidad</t>
        </is>
      </c>
      <c r="B10" s="2">
        <v>90</v>
      </c>
      <c r="C10" s="2" t="inlineStr">
        <is>
          <t xml:space="preserve">pedidos</t>
        </is>
      </c>
      <c r="D10" s="2" t="inlineStr">
        <is>
          <t xml:space="preserve">Pedidos de ese mes que los clientes se quedaron. Si no puedes separar los pedidos de la publicidad, introduce todos: el resultado será una media.</t>
        </is>
      </c>
    </row>
    <row r="11">
      <c r="A11" s="2" t="inlineStr">
        <is>
          <t xml:space="preserve">Porcentaje de pedidos devueltos</t>
        </is>
      </c>
      <c r="B11" s="2">
        <v>6</v>
      </c>
      <c r="C11" s="2" t="inlineStr">
        <is>
          <t xml:space="preserve">%</t>
        </is>
      </c>
      <c r="D11" s="2" t="inlineStr">
        <is>
          <t xml:space="preserve">De cada 100 pedidos enviados, cuántos vuelven o no se recogen. Debe ser inferior a 100.</t>
        </is>
      </c>
    </row>
    <row r="12">
      <c r="A12" s="2" t="inlineStr">
        <is>
          <t xml:space="preserve">Coste de una devolución</t>
        </is>
      </c>
      <c r="B12" s="2">
        <v>11</v>
      </c>
      <c r="C12" s="2" t="inlineStr">
        <is>
          <t xml:space="preserve">EUR</t>
        </is>
      </c>
      <c r="D12" s="2" t="inlineStr">
        <is>
          <t xml:space="preserve">Envío de ida pagado en balde, envío de vuelta, reembalaje, comisiones que no se reembolsan, rebaja si el artículo no puede venderse como nuevo.</t>
        </is>
      </c>
    </row>
    <row r="13">
      <c r="A13" s="2" t="inlineStr">
        <is>
          <t xml:space="preserve">Tipo impositivo sobre ingresos</t>
        </is>
      </c>
      <c r="B13" s="2">
        <v>0</v>
      </c>
      <c r="C13" s="2" t="inlineStr">
        <is>
          <t xml:space="preserve">%</t>
        </is>
      </c>
      <c r="D13" s="2" t="inlineStr">
        <is>
          <t xml:space="preserve">La hoja no aplica ningún impuesto. Introduce tu tipo si tu impuesto es un porcentaje de los ingresos. Si tienes dudas, pregunta a tu asesoría.</t>
        </is>
      </c>
    </row>
    <row r="14">
      <c r="A14" s="2" t="inlineStr">
        <is>
          <t xml:space="preserve">Costes fijos al mes</t>
        </is>
      </c>
      <c r="B14" s="2">
        <v>450</v>
      </c>
      <c r="C14" s="2" t="inlineStr">
        <is>
          <t xml:space="preserve">EUR</t>
        </is>
      </c>
      <c r="D14" s="2" t="inlineStr">
        <is>
          <t xml:space="preserve">Costes que no dependen del número de pedidos: suscripciones, alquiler, sueldos, asesoría.</t>
        </is>
      </c>
    </row>
    <row r="15">
      <c r="A15" s="2" t="inlineStr">
        <is>
          <t xml:space="preserve">RESULTADO (fórmulas, no escribas encima)</t>
        </is>
      </c>
      <c r="B15" s="2"/>
      <c r="C15" s="2"/>
      <c r="D15" s="2" t="inlineStr">
        <is>
          <t xml:space="preserve">Las filas 16 a 25 se recalculan a partir de las filas 3 a 14.</t>
        </is>
      </c>
    </row>
    <row r="16">
      <c r="A16" s="2" t="inlineStr">
        <is>
          <t xml:space="preserve">Importe de la comisión</t>
        </is>
      </c>
      <c r="B16" s="2">
        <f>ROUND(B3*B6/100,2)</f>
      </c>
      <c r="C16" s="2" t="inlineStr">
        <is>
          <t xml:space="preserve">EUR</t>
        </is>
      </c>
      <c r="D16" s="2" t="inlineStr">
        <is>
          <t xml:space="preserve">Precio × porcentaje de comisión ÷ 100.</t>
        </is>
      </c>
    </row>
    <row r="17">
      <c r="A17" s="2" t="inlineStr">
        <is>
          <t xml:space="preserve">Importe de la comisión de pago</t>
        </is>
      </c>
      <c r="B17" s="2">
        <f>ROUND(B3*B7/100,2)</f>
      </c>
      <c r="C17" s="2" t="inlineStr">
        <is>
          <t xml:space="preserve">EUR</t>
        </is>
      </c>
      <c r="D17" s="2" t="inlineStr">
        <is>
          <t xml:space="preserve">Precio × porcentaje de comisión de pago ÷ 100.</t>
        </is>
      </c>
    </row>
    <row r="18">
      <c r="A18" s="2" t="inlineStr">
        <is>
          <t xml:space="preserve">Coste de publicidad por pedido</t>
        </is>
      </c>
      <c r="B18" s="2">
        <f>IF(B10&gt;0,ROUND(B9/B10,2),0)</f>
      </c>
      <c r="C18" s="2" t="inlineStr">
        <is>
          <t xml:space="preserve">EUR</t>
        </is>
      </c>
      <c r="D18" s="2" t="inlineStr">
        <is>
          <t xml:space="preserve">Gasto en publicidad al mes ÷ pedidos al mes.</t>
        </is>
      </c>
    </row>
    <row r="19">
      <c r="A19" s="2" t="inlineStr">
        <is>
          <t xml:space="preserve">Coste esperado de devoluciones por pedido</t>
        </is>
      </c>
      <c r="B19" s="2">
        <f>IF(B11&lt;100,ROUND(B11/(100-B11)*B12,2),0)</f>
      </c>
      <c r="C19" s="2" t="inlineStr">
        <is>
          <t xml:space="preserve">EUR</t>
        </is>
      </c>
      <c r="D19" s="2" t="inlineStr">
        <is>
          <t xml:space="preserve">Devoluciones ÷ (100 − devoluciones) × coste de una devolución: los pedidos que los clientes se quedan cargan con el coste de los que vuelven.</t>
        </is>
      </c>
    </row>
    <row r="20">
      <c r="A20" s="2" t="inlineStr">
        <is>
          <t xml:space="preserve">Importe del impuesto</t>
        </is>
      </c>
      <c r="B20" s="2">
        <f>ROUND(B3*B13/100,2)</f>
      </c>
      <c r="C20" s="2" t="inlineStr">
        <is>
          <t xml:space="preserve">EUR</t>
        </is>
      </c>
      <c r="D20" s="2" t="inlineStr">
        <is>
          <t xml:space="preserve">Precio × tipo impositivo ÷ 100. Se queda en 0 hasta que introduzcas un tipo.</t>
        </is>
      </c>
    </row>
    <row r="21">
      <c r="A21" s="2" t="inlineStr">
        <is>
          <t xml:space="preserve">Coste variable total por pedido</t>
        </is>
      </c>
      <c r="B21" s="2">
        <f>ROUND(B4+B5+B8+B16+B17+B18+B19+B20,2)</f>
      </c>
      <c r="C21" s="2" t="inlineStr">
        <is>
          <t xml:space="preserve">EUR</t>
        </is>
      </c>
      <c r="D21" s="2" t="inlineStr">
        <is>
          <t xml:space="preserve">Coste del producto + embalaje + envío + filas 16 a 20.</t>
        </is>
      </c>
    </row>
    <row r="22">
      <c r="A22" s="2" t="inlineStr">
        <is>
          <t xml:space="preserve">Beneficio por pedido</t>
        </is>
      </c>
      <c r="B22" s="2">
        <f>ROUND(B3-B21,2)</f>
      </c>
      <c r="C22" s="2" t="inlineStr">
        <is>
          <t xml:space="preserve">EUR</t>
        </is>
      </c>
      <c r="D22" s="2" t="inlineStr">
        <is>
          <t xml:space="preserve">Precio − coste variable total. Cero o menos: cada venta pierde dinero.</t>
        </is>
      </c>
    </row>
    <row r="23">
      <c r="A23" s="2" t="inlineStr">
        <is>
          <t xml:space="preserve">Margen, % del precio</t>
        </is>
      </c>
      <c r="B23" s="2">
        <f>IF(B3&gt;0,ROUND(B22/B3*100,1),0)</f>
      </c>
      <c r="C23" s="2" t="inlineStr">
        <is>
          <t xml:space="preserve">%</t>
        </is>
      </c>
      <c r="D23" s="2" t="inlineStr">
        <is>
          <t xml:space="preserve">Beneficio por pedido ÷ precio × 100, redondeado a un decimal.</t>
        </is>
      </c>
    </row>
    <row r="24">
      <c r="A24" s="2" t="inlineStr">
        <is>
          <t xml:space="preserve">Punto de equilibrio, pedidos al mes</t>
        </is>
      </c>
      <c r="B24" s="2">
        <f>IF(B22&gt;0,IF(ROUND(B14/B22,0)&lt;B14/B22,ROUND(B14/B22,0)+1,ROUND(B14/B22,0)),"ninguno")</f>
      </c>
      <c r="C24" s="2" t="inlineStr">
        <is>
          <t xml:space="preserve">pedidos</t>
        </is>
      </c>
      <c r="D24" s="2" t="inlineStr">
        <is>
          <t xml:space="preserve">Costes fijos ÷ beneficio por pedido, redondeado hacia arriba. «ninguno» significa que el beneficio por pedido es cero o negativo y ningún número de pedidos cubre los costes fijos.</t>
        </is>
      </c>
    </row>
    <row r="25">
      <c r="A25" s="2" t="inlineStr">
        <is>
          <t xml:space="preserve">Beneficio mensual con los pedidos actuales</t>
        </is>
      </c>
      <c r="B25" s="2">
        <f>ROUND(B22*B10-B14,2)</f>
      </c>
      <c r="C25" s="2" t="inlineStr">
        <is>
          <t xml:space="preserve">EUR</t>
        </is>
      </c>
      <c r="D25" s="2" t="inlineStr">
        <is>
          <t xml:space="preserve">Beneficio por pedido × pedidos de la fila 10 − costes fijos.</t>
        </is>
      </c>
    </row>
  </sheetData>
  <pageMargins left="0.5" right="0.5" top="0.6" bottom="0.6" header="0.3" footer="0.3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38" customWidth="1"/>
    <col min="2" max="2" width="14" customWidth="1"/>
    <col min="3" max="3" width="18" customWidth="1"/>
    <col min="4" max="4" width="16" customWidth="1"/>
    <col min="5" max="5" width="16" customWidth="1"/>
    <col min="6" max="6" width="16" customWidth="1"/>
    <col min="7" max="7" width="22" customWidth="1"/>
    <col min="8" max="8" width="24" customWidth="1"/>
    <col min="9" max="9" width="18" customWidth="1"/>
    <col min="10" max="10" width="14" customWidth="1"/>
    <col min="11" max="11" width="22" customWidth="1"/>
    <col min="12" max="12" width="18" customWidth="1"/>
    <col min="13" max="13" width="22" customWidth="1"/>
    <col min="14" max="14" width="20" customWidth="1"/>
    <col min="15" max="15" width="36" customWidth="1"/>
  </cols>
  <sheetData>
    <row r="1" ht="30" customHeight="1">
      <c r="A1" s="1" t="inlineStr">
        <is>
          <t xml:space="preserve">Producto</t>
        </is>
      </c>
      <c r="B1" s="1" t="inlineStr">
        <is>
          <t xml:space="preserve">Precio, EUR</t>
        </is>
      </c>
      <c r="C1" s="1" t="inlineStr">
        <is>
          <t xml:space="preserve">Coste del producto, EUR</t>
        </is>
      </c>
      <c r="D1" s="1" t="inlineStr">
        <is>
          <t xml:space="preserve">Embalaje, EUR</t>
        </is>
      </c>
      <c r="E1" s="1" t="inlineStr">
        <is>
          <t xml:space="preserve">Comisión, %</t>
        </is>
      </c>
      <c r="F1" s="1" t="inlineStr">
        <is>
          <t xml:space="preserve">Comisión de pago, %</t>
        </is>
      </c>
      <c r="G1" s="1" t="inlineStr">
        <is>
          <t xml:space="preserve">Envío por pedido, EUR</t>
        </is>
      </c>
      <c r="H1" s="1" t="inlineStr">
        <is>
          <t xml:space="preserve">Publicidad al mes, EUR</t>
        </is>
      </c>
      <c r="I1" s="1" t="inlineStr">
        <is>
          <t xml:space="preserve">Pedidos al mes</t>
        </is>
      </c>
      <c r="J1" s="1" t="inlineStr">
        <is>
          <t xml:space="preserve">Devoluciones, %</t>
        </is>
      </c>
      <c r="K1" s="1" t="inlineStr">
        <is>
          <t xml:space="preserve">Coste de una devolución, EUR</t>
        </is>
      </c>
      <c r="L1" s="1" t="inlineStr">
        <is>
          <t xml:space="preserve">Impuesto, % de ingresos</t>
        </is>
      </c>
      <c r="M1" s="1" t="inlineStr">
        <is>
          <t xml:space="preserve">Beneficio por pedido, EUR</t>
        </is>
      </c>
      <c r="N1" s="1" t="inlineStr">
        <is>
          <t xml:space="preserve">Margen, % del precio</t>
        </is>
      </c>
      <c r="O1" s="1" t="inlineStr">
        <is>
          <t xml:space="preserve">Beneficio mensual antes de costes fijos, EUR</t>
        </is>
      </c>
    </row>
    <row r="2">
      <c r="A2" s="2" t="inlineStr">
        <is>
          <t xml:space="preserve">Ejemplo: mochila de lona</t>
        </is>
      </c>
      <c r="B2" s="2">
        <v>35</v>
      </c>
      <c r="C2" s="2">
        <v>11</v>
      </c>
      <c r="D2" s="2">
        <v>0.9</v>
      </c>
      <c r="E2" s="2">
        <v>10</v>
      </c>
      <c r="F2" s="2">
        <v>2</v>
      </c>
      <c r="G2" s="2">
        <v>4.9</v>
      </c>
      <c r="H2" s="2">
        <v>450</v>
      </c>
      <c r="I2" s="2">
        <v>90</v>
      </c>
      <c r="J2" s="2">
        <v>6</v>
      </c>
      <c r="K2" s="2">
        <v>11</v>
      </c>
      <c r="L2" s="2">
        <v>0</v>
      </c>
      <c r="M2" s="2">
        <f>ROUND(B2-C2-D2-G2-B2*E2/100-B2*F2/100-IF(I2&gt;0,H2/I2,0)-IF(J2&lt;100,J2/(100-J2)*K2,0)-B2*L2/100,2)</f>
      </c>
      <c r="N2" s="2">
        <f>IF(B2&gt;0,ROUND(M2/B2*100,1),0)</f>
      </c>
      <c r="O2" s="2">
        <f>ROUND(M2*I2,2)</f>
      </c>
    </row>
    <row r="3">
      <c r="A3" s="2" t="inlineStr">
        <is>
          <t xml:space="preserve">Ejemplo: funda de móvil</t>
        </is>
      </c>
      <c r="B3" s="2">
        <v>12</v>
      </c>
      <c r="C3" s="2">
        <v>2.4</v>
      </c>
      <c r="D3" s="2">
        <v>0.4</v>
      </c>
      <c r="E3" s="2">
        <v>10</v>
      </c>
      <c r="F3" s="2">
        <v>2</v>
      </c>
      <c r="G3" s="2">
        <v>4.9</v>
      </c>
      <c r="H3" s="2">
        <v>270</v>
      </c>
      <c r="I3" s="2">
        <v>90</v>
      </c>
      <c r="J3" s="2">
        <v>5</v>
      </c>
      <c r="K3" s="2">
        <v>9</v>
      </c>
      <c r="L3" s="2">
        <v>0</v>
      </c>
      <c r="M3" s="2">
        <f>ROUND(B3-C3-D3-G3-B3*E3/100-B3*F3/100-IF(I3&gt;0,H3/I3,0)-IF(J3&lt;100,J3/(100-J3)*K3,0)-B3*L3/100,2)</f>
      </c>
      <c r="N3" s="2">
        <f>IF(B3&gt;0,ROUND(M3/B3*100,1),0)</f>
      </c>
      <c r="O3" s="2">
        <f>ROUND(M3*I3,2)</f>
      </c>
    </row>
    <row r="4">
      <c r="A4" s="2" t="inlineStr">
        <is>
          <t xml:space="preserve">Ejemplo: jersey de lana</t>
        </is>
      </c>
      <c r="B4" s="2">
        <v>79</v>
      </c>
      <c r="C4" s="2">
        <v>27</v>
      </c>
      <c r="D4" s="2">
        <v>1.5</v>
      </c>
      <c r="E4" s="2">
        <v>10</v>
      </c>
      <c r="F4" s="2">
        <v>2</v>
      </c>
      <c r="G4" s="2">
        <v>5.9</v>
      </c>
      <c r="H4" s="2">
        <v>900</v>
      </c>
      <c r="I4" s="2">
        <v>60</v>
      </c>
      <c r="J4" s="2">
        <v>28</v>
      </c>
      <c r="K4" s="2">
        <v>13</v>
      </c>
      <c r="L4" s="2">
        <v>0</v>
      </c>
      <c r="M4" s="2">
        <f>ROUND(B4-C4-D4-G4-B4*E4/100-B4*F4/100-IF(I4&gt;0,H4/I4,0)-IF(J4&lt;100,J4/(100-J4)*K4,0)-B4*L4/100,2)</f>
      </c>
      <c r="N4" s="2">
        <f>IF(B4&gt;0,ROUND(M4/B4*100,1),0)</f>
      </c>
      <c r="O4" s="2">
        <f>ROUND(M4*I4,2)</f>
      </c>
    </row>
    <row r="5">
      <c r="A5" s="2" t="inlineStr">
        <is>
          <t xml:space="preserve">Ejemplo: vela aromática, sin publicidad</t>
        </is>
      </c>
      <c r="B5" s="2">
        <v>18</v>
      </c>
      <c r="C5" s="2">
        <v>5</v>
      </c>
      <c r="D5" s="2">
        <v>1.2</v>
      </c>
      <c r="E5" s="2">
        <v>10</v>
      </c>
      <c r="F5" s="2">
        <v>2</v>
      </c>
      <c r="G5" s="2">
        <v>4.9</v>
      </c>
      <c r="H5" s="2">
        <v>0</v>
      </c>
      <c r="I5" s="2">
        <v>40</v>
      </c>
      <c r="J5" s="2">
        <v>2</v>
      </c>
      <c r="K5" s="2">
        <v>10.5</v>
      </c>
      <c r="L5" s="2">
        <v>0</v>
      </c>
      <c r="M5" s="2">
        <f>ROUND(B5-C5-D5-G5-B5*E5/100-B5*F5/100-IF(I5&gt;0,H5/I5,0)-IF(J5&lt;100,J5/(100-J5)*K5,0)-B5*L5/100,2)</f>
      </c>
      <c r="N5" s="2">
        <f>IF(B5&gt;0,ROUND(M5/B5*100,1),0)</f>
      </c>
      <c r="O5" s="2">
        <f>ROUND(M5*I5,2)</f>
      </c>
    </row>
    <row r="6">
      <c r="A6" s="2" t="inlineStr">
        <is>
          <t xml:space="preserve">Tu producto 1 (sustituye los ceros)</t>
        </is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f>ROUND(B6-C6-D6-G6-B6*E6/100-B6*F6/100-IF(I6&gt;0,H6/I6,0)-IF(J6&lt;100,J6/(100-J6)*K6,0)-B6*L6/100,2)</f>
      </c>
      <c r="N6" s="2">
        <f>IF(B6&gt;0,ROUND(M6/B6*100,1),0)</f>
      </c>
      <c r="O6" s="2">
        <f>ROUND(M6*I6,2)</f>
      </c>
    </row>
    <row r="7">
      <c r="A7" s="2" t="inlineStr">
        <is>
          <t xml:space="preserve">Tu producto 2 (sustituye los ceros)</t>
        </is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f>ROUND(B7-C7-D7-G7-B7*E7/100-B7*F7/100-IF(I7&gt;0,H7/I7,0)-IF(J7&lt;100,J7/(100-J7)*K7,0)-B7*L7/100,2)</f>
      </c>
      <c r="N7" s="2">
        <f>IF(B7&gt;0,ROUND(M7/B7*100,1),0)</f>
      </c>
      <c r="O7" s="2">
        <f>ROUND(M7*I7,2)</f>
      </c>
    </row>
  </sheetData>
  <pageMargins left="0.5" right="0.5" top="0.6" bottom="0.6" header="0.3" footer="0.3"/>
</worksheet>
</file>